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660" windowHeight="12465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44525"/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11" i="1"/>
  <c r="N12" i="1"/>
  <c r="N13" i="1"/>
  <c r="N14" i="1"/>
  <c r="N15" i="1"/>
  <c r="N16" i="1"/>
  <c r="N17" i="1"/>
  <c r="N18" i="1"/>
  <c r="N19" i="1"/>
  <c r="N20" i="1"/>
  <c r="N21" i="1"/>
  <c r="N22" i="1"/>
  <c r="N11" i="1"/>
</calcChain>
</file>

<file path=xl/sharedStrings.xml><?xml version="1.0" encoding="utf-8"?>
<sst xmlns="http://schemas.openxmlformats.org/spreadsheetml/2006/main" count="165" uniqueCount="102">
  <si>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</si>
  <si>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</si>
  <si>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</si>
  <si>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ООО "Оренбургские электрические сети"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</si>
  <si>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</si>
  <si>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</si>
  <si>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</si>
  <si>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</si>
  <si>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</si>
  <si>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</si>
  <si>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</si>
  <si>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</si>
  <si>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</si>
  <si>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</si>
  <si>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</si>
  <si>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</si>
  <si>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</si>
  <si>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</si>
  <si>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</si>
  <si>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</si>
  <si>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</si>
  <si>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</si>
  <si>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</si>
  <si>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</si>
  <si>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</si>
  <si>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</si>
  <si>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</si>
  <si>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</si>
  <si>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</si>
  <si>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</si>
  <si>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</si>
  <si>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</si>
  <si>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</si>
  <si>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</si>
  <si>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</si>
  <si>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</si>
  <si>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</si>
  <si>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</si>
  <si>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ВЛ</t>
  </si>
  <si>
    <t>ВЛ 6 кВ фидер № 6 ПС 110/35/6 кВ Разрез</t>
  </si>
  <si>
    <t>6 (6.3)</t>
  </si>
  <si>
    <t>10,36 2021.03.09</t>
  </si>
  <si>
    <t>11,55 2021.03.09</t>
  </si>
  <si>
    <t>В</t>
  </si>
  <si>
    <t>КЛ</t>
  </si>
  <si>
    <t>1-03.21 от 09.03.2021</t>
  </si>
  <si>
    <t>3.4.9.3</t>
  </si>
  <si>
    <t>10,59 2021.03.11</t>
  </si>
  <si>
    <t>13,43 2021.03.11</t>
  </si>
  <si>
    <t>2-03.21 от 11.03.2021</t>
  </si>
  <si>
    <t>11,00 2021.04.06</t>
  </si>
  <si>
    <t>11,13 2021.04.06</t>
  </si>
  <si>
    <t>1.04-21 от 06.04.2021</t>
  </si>
  <si>
    <t>3.4.8.5</t>
  </si>
  <si>
    <t>ВЛ 110кВ Тюльганская - Разрез №1 с отп. на ПС Поселковая</t>
  </si>
  <si>
    <t>110</t>
  </si>
  <si>
    <t>09,00 2021.05.22</t>
  </si>
  <si>
    <t>16,20 2021.05.22</t>
  </si>
  <si>
    <t>П</t>
  </si>
  <si>
    <t>ООО"Энергокомплекс"</t>
  </si>
  <si>
    <t>ВЛ 110 кВ Тюльганская - Разрез №2</t>
  </si>
  <si>
    <t>09,05 2021.05.22</t>
  </si>
  <si>
    <t>16,24 2021.05.22</t>
  </si>
  <si>
    <t>ВЛ 6 кВ фидер № 20 ПС 110/35/6 кВ Разрез</t>
  </si>
  <si>
    <t>13,07 2021.06.01</t>
  </si>
  <si>
    <t>13,44 2021.06.01</t>
  </si>
  <si>
    <t>1.06-21</t>
  </si>
  <si>
    <t>3.4.9.1</t>
  </si>
  <si>
    <t>14,38 2021.06.04</t>
  </si>
  <si>
    <t>14,57 2021.06.04</t>
  </si>
  <si>
    <t>2.06-21</t>
  </si>
  <si>
    <t>ВЛ 110 кВ Тюльганская - Разрез №1 с отп. на ПС Поселковая</t>
  </si>
  <si>
    <t>09,10 2021.07.10</t>
  </si>
  <si>
    <t>20,17 2021.07.10</t>
  </si>
  <si>
    <t>ООО"Энергокомплекс";</t>
  </si>
  <si>
    <t>12,50 2021.07.11</t>
  </si>
  <si>
    <t>16,30 2021.07.11</t>
  </si>
  <si>
    <t>16,52 2021.07.21</t>
  </si>
  <si>
    <t>21,14 2021.07.21</t>
  </si>
  <si>
    <t>1.07-21</t>
  </si>
  <si>
    <t>15,05 2021.09.24</t>
  </si>
  <si>
    <t>15,30 2021.09.24</t>
  </si>
  <si>
    <t>ВЛ 6 (6.3) кВ ВЛ 6 кВ фидер № 6 ПС 110/35/6 кВ Разрез</t>
  </si>
  <si>
    <t>1-09/21</t>
  </si>
  <si>
    <t>3.4.10</t>
  </si>
  <si>
    <t>03,00 2021.11.03</t>
  </si>
  <si>
    <t>06,45 2021.11.03</t>
  </si>
  <si>
    <t>1.11-21 от 04.11.2021г</t>
  </si>
  <si>
    <t>3.4.12.2</t>
  </si>
  <si>
    <t>4.12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</si>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</sst>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 vertical="top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tabSelected="1" zoomScale="70" zoomScaleNormal="70" workbookViewId="0">
      <selection activeCell="AC1" sqref="AC1:AC2"/>
    </sheetView>
  </sheetViews>
  <sheetFormatPr defaultRowHeight="16.5" x14ac:dyDescent="0.3"/>
  <cols>
    <col min="1" max="1" width="6.7109375" style="1" customWidth="1"/>
    <col min="2" max="2" width="19.28515625" style="1" customWidth="1"/>
    <col min="3" max="3" width="4.140625" style="1" customWidth="1"/>
    <col min="4" max="4" width="28.7109375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3" max="14" width="0" style="8" hidden="1" customWidth="1"/>
  </cols>
  <sheetData>
    <row r="1" spans="1:3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AC1" s="18"/>
    </row>
    <row r="2" spans="1:31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S2" s="9"/>
      <c r="T2" s="1" t="s">
        <v>1</v>
      </c>
      <c r="U2" s="9">
        <v>2021</v>
      </c>
      <c r="V2" t="s">
        <v>2</v>
      </c>
      <c r="Y2" s="10"/>
      <c r="Z2" s="10"/>
      <c r="AA2" s="10"/>
      <c r="AB2" s="10"/>
      <c r="AC2" s="17"/>
    </row>
    <row r="3" spans="1:31" ht="15" x14ac:dyDescent="0.25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Y3" s="10"/>
      <c r="Z3" s="10"/>
      <c r="AA3" s="10"/>
      <c r="AB3" s="10"/>
      <c r="AC3" s="10"/>
    </row>
    <row r="4" spans="1:31" ht="15" x14ac:dyDescent="0.25">
      <c r="A4" s="34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"/>
      <c r="X4" s="3"/>
      <c r="Y4" s="3"/>
      <c r="Z4" s="3"/>
      <c r="AA4" s="3"/>
      <c r="AB4" s="3"/>
      <c r="AC4" s="3"/>
    </row>
    <row r="5" spans="1:31" s="4" customFormat="1" ht="27.75" customHeight="1" x14ac:dyDescent="0.3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31" ht="32.25" customHeight="1" x14ac:dyDescent="0.25">
      <c r="A6" s="24" t="s">
        <v>5</v>
      </c>
      <c r="B6" s="25"/>
      <c r="C6" s="25"/>
      <c r="D6" s="25"/>
      <c r="E6" s="25"/>
      <c r="F6" s="25"/>
      <c r="G6" s="25"/>
      <c r="H6" s="25"/>
      <c r="I6" s="26"/>
      <c r="J6" s="25" t="s">
        <v>6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/>
      <c r="Y6" s="22" t="s">
        <v>7</v>
      </c>
      <c r="Z6" s="28" t="s">
        <v>8</v>
      </c>
      <c r="AA6" s="29"/>
      <c r="AB6" s="30"/>
      <c r="AC6" s="20" t="s">
        <v>9</v>
      </c>
    </row>
    <row r="7" spans="1:31" ht="171.75" customHeight="1" x14ac:dyDescent="0.25">
      <c r="A7" s="22" t="s">
        <v>10</v>
      </c>
      <c r="B7" s="22" t="s">
        <v>11</v>
      </c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17</v>
      </c>
      <c r="I7" s="22" t="s">
        <v>18</v>
      </c>
      <c r="J7" s="20" t="s">
        <v>19</v>
      </c>
      <c r="K7" s="22" t="s">
        <v>20</v>
      </c>
      <c r="L7" s="22" t="s">
        <v>21</v>
      </c>
      <c r="M7" s="16"/>
      <c r="N7" s="16"/>
      <c r="O7" s="24" t="s">
        <v>22</v>
      </c>
      <c r="P7" s="25"/>
      <c r="Q7" s="25"/>
      <c r="R7" s="25"/>
      <c r="S7" s="25"/>
      <c r="T7" s="25"/>
      <c r="U7" s="25"/>
      <c r="V7" s="25"/>
      <c r="W7" s="26"/>
      <c r="X7" s="22" t="s">
        <v>23</v>
      </c>
      <c r="Y7" s="23"/>
      <c r="Z7" s="31"/>
      <c r="AA7" s="32"/>
      <c r="AB7" s="33"/>
      <c r="AC7" s="21"/>
    </row>
    <row r="8" spans="1:31" ht="63.7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1"/>
      <c r="K8" s="23"/>
      <c r="L8" s="23"/>
      <c r="M8" s="14"/>
      <c r="N8" s="14"/>
      <c r="O8" s="22" t="s">
        <v>24</v>
      </c>
      <c r="P8" s="24" t="s">
        <v>25</v>
      </c>
      <c r="Q8" s="25"/>
      <c r="R8" s="26"/>
      <c r="S8" s="24" t="s">
        <v>26</v>
      </c>
      <c r="T8" s="25"/>
      <c r="U8" s="25"/>
      <c r="V8" s="26"/>
      <c r="W8" s="22" t="s">
        <v>27</v>
      </c>
      <c r="X8" s="23"/>
      <c r="Y8" s="23"/>
      <c r="Z8" s="22" t="s">
        <v>28</v>
      </c>
      <c r="AA8" s="22" t="s">
        <v>29</v>
      </c>
      <c r="AB8" s="22" t="s">
        <v>30</v>
      </c>
      <c r="AC8" s="21"/>
    </row>
    <row r="9" spans="1:31" ht="71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1"/>
      <c r="K9" s="23"/>
      <c r="L9" s="23"/>
      <c r="M9" s="14"/>
      <c r="N9" s="14"/>
      <c r="O9" s="23"/>
      <c r="P9" s="2" t="s">
        <v>31</v>
      </c>
      <c r="Q9" s="2" t="s">
        <v>32</v>
      </c>
      <c r="R9" s="2" t="s">
        <v>33</v>
      </c>
      <c r="S9" s="2" t="s">
        <v>34</v>
      </c>
      <c r="T9" s="2" t="s">
        <v>35</v>
      </c>
      <c r="U9" s="2" t="s">
        <v>36</v>
      </c>
      <c r="V9" s="2" t="s">
        <v>37</v>
      </c>
      <c r="W9" s="23"/>
      <c r="X9" s="23"/>
      <c r="Y9" s="23"/>
      <c r="Z9" s="23"/>
      <c r="AA9" s="23"/>
      <c r="AB9" s="23"/>
      <c r="AC9" s="21"/>
    </row>
    <row r="10" spans="1:31" ht="17.2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/>
      <c r="N10" s="11"/>
      <c r="O10" s="11">
        <v>13</v>
      </c>
      <c r="P10" s="11">
        <v>14</v>
      </c>
      <c r="Q10" s="11">
        <v>15</v>
      </c>
      <c r="R10" s="11">
        <v>16</v>
      </c>
      <c r="S10" s="11">
        <v>17</v>
      </c>
      <c r="T10" s="11">
        <v>18</v>
      </c>
      <c r="U10" s="11">
        <v>19</v>
      </c>
      <c r="V10" s="11">
        <v>20</v>
      </c>
      <c r="W10" s="11">
        <v>21</v>
      </c>
      <c r="X10" s="11">
        <v>22</v>
      </c>
      <c r="Y10" s="11">
        <v>23</v>
      </c>
      <c r="Z10" s="11">
        <v>24</v>
      </c>
      <c r="AA10" s="11">
        <v>25</v>
      </c>
      <c r="AB10" s="11">
        <v>26</v>
      </c>
      <c r="AC10" s="11">
        <v>27</v>
      </c>
    </row>
    <row r="11" spans="1:31" s="13" customFormat="1" ht="30.75" customHeight="1" x14ac:dyDescent="0.25">
      <c r="A11" s="15">
        <v>1</v>
      </c>
      <c r="B11" s="15" t="s">
        <v>3</v>
      </c>
      <c r="C11" s="15" t="s">
        <v>38</v>
      </c>
      <c r="D11" s="15" t="s">
        <v>39</v>
      </c>
      <c r="E11" s="15" t="s">
        <v>40</v>
      </c>
      <c r="F11" s="15" t="s">
        <v>41</v>
      </c>
      <c r="G11" s="15" t="s">
        <v>42</v>
      </c>
      <c r="H11" s="15" t="s">
        <v>43</v>
      </c>
      <c r="I11" s="15">
        <v>1.3169999999999999</v>
      </c>
      <c r="J11" s="15" t="s">
        <v>44</v>
      </c>
      <c r="K11" s="15">
        <v>0</v>
      </c>
      <c r="L11" s="15">
        <v>0</v>
      </c>
      <c r="M11" s="15">
        <f>N11*AC11</f>
        <v>0</v>
      </c>
      <c r="N11" s="15">
        <f>I11*O11</f>
        <v>1.3169999999999999</v>
      </c>
      <c r="O11" s="15">
        <v>1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5">
        <v>1</v>
      </c>
      <c r="V11" s="15">
        <v>0</v>
      </c>
      <c r="W11" s="15">
        <v>0</v>
      </c>
      <c r="X11" s="15">
        <v>242.01</v>
      </c>
      <c r="Y11" s="15"/>
      <c r="Z11" s="15" t="s">
        <v>45</v>
      </c>
      <c r="AA11" s="15" t="s">
        <v>46</v>
      </c>
      <c r="AB11" s="15"/>
      <c r="AC11" s="15">
        <v>0</v>
      </c>
      <c r="AD11" s="12"/>
      <c r="AE11" s="12"/>
    </row>
    <row r="12" spans="1:31" s="13" customFormat="1" ht="30.75" customHeight="1" x14ac:dyDescent="0.25">
      <c r="A12" s="15">
        <v>2</v>
      </c>
      <c r="B12" s="15" t="s">
        <v>3</v>
      </c>
      <c r="C12" s="15" t="s">
        <v>38</v>
      </c>
      <c r="D12" s="15" t="s">
        <v>39</v>
      </c>
      <c r="E12" s="15" t="s">
        <v>40</v>
      </c>
      <c r="F12" s="15" t="s">
        <v>47</v>
      </c>
      <c r="G12" s="15" t="s">
        <v>48</v>
      </c>
      <c r="H12" s="15" t="s">
        <v>43</v>
      </c>
      <c r="I12" s="15">
        <v>2.7330000000000001</v>
      </c>
      <c r="J12" s="15" t="s">
        <v>38</v>
      </c>
      <c r="K12" s="15">
        <v>0</v>
      </c>
      <c r="L12" s="15">
        <v>0</v>
      </c>
      <c r="M12" s="15">
        <f t="shared" ref="M12:M22" si="0">N12*AC12</f>
        <v>0</v>
      </c>
      <c r="N12" s="15">
        <f t="shared" ref="N12:N22" si="1">I12*O12</f>
        <v>2.7330000000000001</v>
      </c>
      <c r="O12" s="15">
        <v>1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1</v>
      </c>
      <c r="V12" s="15">
        <v>0</v>
      </c>
      <c r="W12" s="15">
        <v>0</v>
      </c>
      <c r="X12" s="15">
        <v>242.01</v>
      </c>
      <c r="Y12" s="15"/>
      <c r="Z12" s="15" t="s">
        <v>49</v>
      </c>
      <c r="AA12" s="15" t="s">
        <v>46</v>
      </c>
      <c r="AB12" s="15"/>
      <c r="AC12" s="15">
        <v>0</v>
      </c>
      <c r="AD12" s="12"/>
      <c r="AE12" s="12"/>
    </row>
    <row r="13" spans="1:31" s="13" customFormat="1" ht="30.75" customHeight="1" x14ac:dyDescent="0.25">
      <c r="A13" s="15">
        <v>3</v>
      </c>
      <c r="B13" s="15" t="s">
        <v>3</v>
      </c>
      <c r="C13" s="15" t="s">
        <v>38</v>
      </c>
      <c r="D13" s="15" t="s">
        <v>39</v>
      </c>
      <c r="E13" s="15" t="s">
        <v>40</v>
      </c>
      <c r="F13" s="15" t="s">
        <v>50</v>
      </c>
      <c r="G13" s="15" t="s">
        <v>51</v>
      </c>
      <c r="H13" s="15" t="s">
        <v>43</v>
      </c>
      <c r="I13" s="15">
        <v>0.217</v>
      </c>
      <c r="J13" s="15" t="s">
        <v>44</v>
      </c>
      <c r="K13" s="15">
        <v>0</v>
      </c>
      <c r="L13" s="15">
        <v>0</v>
      </c>
      <c r="M13" s="15">
        <f t="shared" si="0"/>
        <v>0</v>
      </c>
      <c r="N13" s="15">
        <f t="shared" si="1"/>
        <v>0.217</v>
      </c>
      <c r="O13" s="15">
        <v>1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1</v>
      </c>
      <c r="V13" s="15">
        <v>0</v>
      </c>
      <c r="W13" s="15">
        <v>0</v>
      </c>
      <c r="X13" s="15">
        <v>242.01</v>
      </c>
      <c r="Y13" s="15"/>
      <c r="Z13" s="15" t="s">
        <v>52</v>
      </c>
      <c r="AA13" s="15" t="s">
        <v>53</v>
      </c>
      <c r="AB13" s="15"/>
      <c r="AC13" s="15">
        <v>0</v>
      </c>
      <c r="AD13" s="12"/>
      <c r="AE13" s="12"/>
    </row>
    <row r="14" spans="1:31" s="13" customFormat="1" ht="30.75" customHeight="1" x14ac:dyDescent="0.25">
      <c r="A14" s="15">
        <v>4</v>
      </c>
      <c r="B14" s="15" t="s">
        <v>3</v>
      </c>
      <c r="C14" s="15" t="s">
        <v>38</v>
      </c>
      <c r="D14" s="15" t="s">
        <v>54</v>
      </c>
      <c r="E14" s="15" t="s">
        <v>55</v>
      </c>
      <c r="F14" s="15" t="s">
        <v>56</v>
      </c>
      <c r="G14" s="15" t="s">
        <v>57</v>
      </c>
      <c r="H14" s="15" t="s">
        <v>58</v>
      </c>
      <c r="I14" s="15">
        <v>7.3330000000000002</v>
      </c>
      <c r="J14" s="15" t="s">
        <v>38</v>
      </c>
      <c r="K14" s="15">
        <v>0</v>
      </c>
      <c r="L14" s="15">
        <v>0</v>
      </c>
      <c r="M14" s="15">
        <f t="shared" si="0"/>
        <v>7.3330000000000002</v>
      </c>
      <c r="N14" s="15">
        <f t="shared" si="1"/>
        <v>7.3330000000000002</v>
      </c>
      <c r="O14" s="15">
        <v>1</v>
      </c>
      <c r="P14" s="15">
        <v>0</v>
      </c>
      <c r="Q14" s="15">
        <v>0</v>
      </c>
      <c r="R14" s="15">
        <v>1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7884</v>
      </c>
      <c r="Y14" s="15" t="s">
        <v>59</v>
      </c>
      <c r="Z14" s="15"/>
      <c r="AA14" s="15"/>
      <c r="AB14" s="15"/>
      <c r="AC14" s="15">
        <v>1</v>
      </c>
      <c r="AD14" s="12"/>
      <c r="AE14" s="12"/>
    </row>
    <row r="15" spans="1:31" s="13" customFormat="1" ht="30.75" customHeight="1" x14ac:dyDescent="0.25">
      <c r="A15" s="15">
        <v>5</v>
      </c>
      <c r="B15" s="15" t="s">
        <v>3</v>
      </c>
      <c r="C15" s="15" t="s">
        <v>38</v>
      </c>
      <c r="D15" s="15" t="s">
        <v>60</v>
      </c>
      <c r="E15" s="15" t="s">
        <v>55</v>
      </c>
      <c r="F15" s="15" t="s">
        <v>61</v>
      </c>
      <c r="G15" s="15" t="s">
        <v>62</v>
      </c>
      <c r="H15" s="15" t="s">
        <v>58</v>
      </c>
      <c r="I15" s="15">
        <v>7.3170000000000002</v>
      </c>
      <c r="J15" s="15" t="s">
        <v>38</v>
      </c>
      <c r="K15" s="15">
        <v>0</v>
      </c>
      <c r="L15" s="15">
        <v>0</v>
      </c>
      <c r="M15" s="15">
        <f t="shared" si="0"/>
        <v>7.3170000000000002</v>
      </c>
      <c r="N15" s="15">
        <f t="shared" si="1"/>
        <v>7.3170000000000002</v>
      </c>
      <c r="O15" s="15">
        <v>1</v>
      </c>
      <c r="P15" s="15">
        <v>0</v>
      </c>
      <c r="Q15" s="15">
        <v>0</v>
      </c>
      <c r="R15" s="15">
        <v>1</v>
      </c>
      <c r="S15" s="15">
        <v>1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/>
      <c r="Z15" s="15"/>
      <c r="AA15" s="15"/>
      <c r="AB15" s="15"/>
      <c r="AC15" s="15">
        <v>1</v>
      </c>
      <c r="AD15" s="12"/>
      <c r="AE15" s="12"/>
    </row>
    <row r="16" spans="1:31" s="13" customFormat="1" ht="30.75" customHeight="1" x14ac:dyDescent="0.25">
      <c r="A16" s="15">
        <v>6</v>
      </c>
      <c r="B16" s="15" t="s">
        <v>3</v>
      </c>
      <c r="C16" s="15" t="s">
        <v>38</v>
      </c>
      <c r="D16" s="15" t="s">
        <v>63</v>
      </c>
      <c r="E16" s="15" t="s">
        <v>40</v>
      </c>
      <c r="F16" s="15" t="s">
        <v>64</v>
      </c>
      <c r="G16" s="15" t="s">
        <v>65</v>
      </c>
      <c r="H16" s="15" t="s">
        <v>43</v>
      </c>
      <c r="I16" s="15">
        <v>0.61699999999999999</v>
      </c>
      <c r="J16" s="15" t="s">
        <v>38</v>
      </c>
      <c r="K16" s="15">
        <v>0</v>
      </c>
      <c r="L16" s="15">
        <v>0</v>
      </c>
      <c r="M16" s="15">
        <f t="shared" si="0"/>
        <v>0</v>
      </c>
      <c r="N16" s="15">
        <f t="shared" si="1"/>
        <v>0.61699999999999999</v>
      </c>
      <c r="O16" s="15">
        <v>1</v>
      </c>
      <c r="P16" s="15">
        <v>0</v>
      </c>
      <c r="Q16" s="15">
        <v>0</v>
      </c>
      <c r="R16" s="15">
        <v>1</v>
      </c>
      <c r="S16" s="15">
        <v>0</v>
      </c>
      <c r="T16" s="15">
        <v>0</v>
      </c>
      <c r="U16" s="15">
        <v>1</v>
      </c>
      <c r="V16" s="15">
        <v>0</v>
      </c>
      <c r="W16" s="15">
        <v>0</v>
      </c>
      <c r="X16" s="15">
        <v>120</v>
      </c>
      <c r="Y16" s="15"/>
      <c r="Z16" s="15" t="s">
        <v>66</v>
      </c>
      <c r="AA16" s="15" t="s">
        <v>67</v>
      </c>
      <c r="AB16" s="15"/>
      <c r="AC16" s="15">
        <v>0</v>
      </c>
      <c r="AD16" s="12"/>
      <c r="AE16" s="12"/>
    </row>
    <row r="17" spans="1:31" s="13" customFormat="1" ht="30.75" customHeight="1" x14ac:dyDescent="0.25">
      <c r="A17" s="15">
        <v>7</v>
      </c>
      <c r="B17" s="15" t="s">
        <v>3</v>
      </c>
      <c r="C17" s="15" t="s">
        <v>38</v>
      </c>
      <c r="D17" s="15" t="s">
        <v>39</v>
      </c>
      <c r="E17" s="15" t="s">
        <v>40</v>
      </c>
      <c r="F17" s="15" t="s">
        <v>68</v>
      </c>
      <c r="G17" s="15" t="s">
        <v>69</v>
      </c>
      <c r="H17" s="15" t="s">
        <v>43</v>
      </c>
      <c r="I17" s="15">
        <v>0.317</v>
      </c>
      <c r="J17" s="15" t="s">
        <v>38</v>
      </c>
      <c r="K17" s="15">
        <v>0</v>
      </c>
      <c r="L17" s="15">
        <v>0</v>
      </c>
      <c r="M17" s="15">
        <f t="shared" si="0"/>
        <v>0</v>
      </c>
      <c r="N17" s="15">
        <f t="shared" si="1"/>
        <v>0.317</v>
      </c>
      <c r="O17" s="15">
        <v>1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  <c r="U17" s="15">
        <v>1</v>
      </c>
      <c r="V17" s="15">
        <v>0</v>
      </c>
      <c r="W17" s="15">
        <v>0</v>
      </c>
      <c r="X17" s="15">
        <v>242.01</v>
      </c>
      <c r="Y17" s="15"/>
      <c r="Z17" s="15" t="s">
        <v>70</v>
      </c>
      <c r="AA17" s="15" t="s">
        <v>53</v>
      </c>
      <c r="AB17" s="15"/>
      <c r="AC17" s="15">
        <v>0</v>
      </c>
      <c r="AD17" s="12"/>
      <c r="AE17" s="12"/>
    </row>
    <row r="18" spans="1:31" s="13" customFormat="1" ht="30.75" customHeight="1" x14ac:dyDescent="0.25">
      <c r="A18" s="15">
        <v>8</v>
      </c>
      <c r="B18" s="15" t="s">
        <v>3</v>
      </c>
      <c r="C18" s="15" t="s">
        <v>38</v>
      </c>
      <c r="D18" s="15" t="s">
        <v>71</v>
      </c>
      <c r="E18" s="15" t="s">
        <v>55</v>
      </c>
      <c r="F18" s="15" t="s">
        <v>72</v>
      </c>
      <c r="G18" s="15" t="s">
        <v>73</v>
      </c>
      <c r="H18" s="15" t="s">
        <v>58</v>
      </c>
      <c r="I18" s="15">
        <v>11.117000000000001</v>
      </c>
      <c r="J18" s="15" t="s">
        <v>38</v>
      </c>
      <c r="K18" s="15">
        <v>0</v>
      </c>
      <c r="L18" s="15">
        <v>0</v>
      </c>
      <c r="M18" s="15">
        <f t="shared" si="0"/>
        <v>11.117000000000001</v>
      </c>
      <c r="N18" s="15">
        <f t="shared" si="1"/>
        <v>11.117000000000001</v>
      </c>
      <c r="O18" s="15">
        <v>1</v>
      </c>
      <c r="P18" s="15">
        <v>0</v>
      </c>
      <c r="Q18" s="15">
        <v>0</v>
      </c>
      <c r="R18" s="15">
        <v>1</v>
      </c>
      <c r="S18" s="15">
        <v>1</v>
      </c>
      <c r="T18" s="15">
        <v>0</v>
      </c>
      <c r="U18" s="15">
        <v>0</v>
      </c>
      <c r="V18" s="15">
        <v>0</v>
      </c>
      <c r="W18" s="15">
        <v>0</v>
      </c>
      <c r="X18" s="15">
        <v>2277</v>
      </c>
      <c r="Y18" s="15" t="s">
        <v>74</v>
      </c>
      <c r="Z18" s="15"/>
      <c r="AA18" s="15"/>
      <c r="AB18" s="15"/>
      <c r="AC18" s="15">
        <v>1</v>
      </c>
      <c r="AD18" s="12"/>
      <c r="AE18" s="12"/>
    </row>
    <row r="19" spans="1:31" s="13" customFormat="1" ht="30.75" customHeight="1" x14ac:dyDescent="0.25">
      <c r="A19" s="15">
        <v>9</v>
      </c>
      <c r="B19" s="15" t="s">
        <v>3</v>
      </c>
      <c r="C19" s="15" t="s">
        <v>38</v>
      </c>
      <c r="D19" s="15" t="s">
        <v>60</v>
      </c>
      <c r="E19" s="15" t="s">
        <v>55</v>
      </c>
      <c r="F19" s="15" t="s">
        <v>75</v>
      </c>
      <c r="G19" s="15" t="s">
        <v>76</v>
      </c>
      <c r="H19" s="15" t="s">
        <v>58</v>
      </c>
      <c r="I19" s="15">
        <v>3.6669999999999998</v>
      </c>
      <c r="J19" s="15" t="s">
        <v>38</v>
      </c>
      <c r="K19" s="15">
        <v>0</v>
      </c>
      <c r="L19" s="15">
        <v>0</v>
      </c>
      <c r="M19" s="15">
        <f t="shared" si="0"/>
        <v>3.6669999999999998</v>
      </c>
      <c r="N19" s="15">
        <f t="shared" si="1"/>
        <v>3.6669999999999998</v>
      </c>
      <c r="O19" s="15">
        <v>1</v>
      </c>
      <c r="P19" s="15">
        <v>0</v>
      </c>
      <c r="Q19" s="15">
        <v>0</v>
      </c>
      <c r="R19" s="15">
        <v>1</v>
      </c>
      <c r="S19" s="15">
        <v>1</v>
      </c>
      <c r="T19" s="15">
        <v>0</v>
      </c>
      <c r="U19" s="15">
        <v>0</v>
      </c>
      <c r="V19" s="15">
        <v>0</v>
      </c>
      <c r="W19" s="15">
        <v>0</v>
      </c>
      <c r="X19" s="15">
        <v>22360</v>
      </c>
      <c r="Y19" s="15"/>
      <c r="Z19" s="15"/>
      <c r="AA19" s="15"/>
      <c r="AB19" s="15"/>
      <c r="AC19" s="15">
        <v>1</v>
      </c>
      <c r="AD19" s="12"/>
      <c r="AE19" s="12"/>
    </row>
    <row r="20" spans="1:31" s="13" customFormat="1" ht="30.75" customHeight="1" x14ac:dyDescent="0.25">
      <c r="A20" s="15">
        <v>10</v>
      </c>
      <c r="B20" s="15" t="s">
        <v>3</v>
      </c>
      <c r="C20" s="15" t="s">
        <v>38</v>
      </c>
      <c r="D20" s="15" t="s">
        <v>63</v>
      </c>
      <c r="E20" s="15" t="s">
        <v>40</v>
      </c>
      <c r="F20" s="15" t="s">
        <v>77</v>
      </c>
      <c r="G20" s="15" t="s">
        <v>78</v>
      </c>
      <c r="H20" s="15" t="s">
        <v>43</v>
      </c>
      <c r="I20" s="15">
        <v>4.367</v>
      </c>
      <c r="J20" s="15" t="s">
        <v>38</v>
      </c>
      <c r="K20" s="15">
        <v>0</v>
      </c>
      <c r="L20" s="15">
        <v>0</v>
      </c>
      <c r="M20" s="15">
        <f t="shared" si="0"/>
        <v>0</v>
      </c>
      <c r="N20" s="15">
        <f t="shared" si="1"/>
        <v>4.367</v>
      </c>
      <c r="O20" s="15">
        <v>1</v>
      </c>
      <c r="P20" s="15">
        <v>0</v>
      </c>
      <c r="Q20" s="15">
        <v>0</v>
      </c>
      <c r="R20" s="15">
        <v>1</v>
      </c>
      <c r="S20" s="15">
        <v>0</v>
      </c>
      <c r="T20" s="15">
        <v>0</v>
      </c>
      <c r="U20" s="15">
        <v>1</v>
      </c>
      <c r="V20" s="15">
        <v>0</v>
      </c>
      <c r="W20" s="15">
        <v>0</v>
      </c>
      <c r="X20" s="15">
        <v>120</v>
      </c>
      <c r="Y20" s="15"/>
      <c r="Z20" s="15" t="s">
        <v>79</v>
      </c>
      <c r="AA20" s="15" t="s">
        <v>67</v>
      </c>
      <c r="AB20" s="15"/>
      <c r="AC20" s="15">
        <v>0</v>
      </c>
      <c r="AD20" s="12"/>
      <c r="AE20" s="12"/>
    </row>
    <row r="21" spans="1:31" s="13" customFormat="1" ht="30.75" customHeight="1" x14ac:dyDescent="0.25">
      <c r="A21" s="15">
        <v>11</v>
      </c>
      <c r="B21" s="15" t="s">
        <v>3</v>
      </c>
      <c r="C21" s="15" t="s">
        <v>38</v>
      </c>
      <c r="D21" s="15" t="s">
        <v>39</v>
      </c>
      <c r="E21" s="15" t="s">
        <v>40</v>
      </c>
      <c r="F21" s="15" t="s">
        <v>80</v>
      </c>
      <c r="G21" s="15" t="s">
        <v>81</v>
      </c>
      <c r="H21" s="15" t="s">
        <v>43</v>
      </c>
      <c r="I21" s="15">
        <v>0.41699999999999998</v>
      </c>
      <c r="J21" s="15" t="s">
        <v>82</v>
      </c>
      <c r="K21" s="15">
        <v>0</v>
      </c>
      <c r="L21" s="15">
        <v>0</v>
      </c>
      <c r="M21" s="15">
        <f t="shared" si="0"/>
        <v>0</v>
      </c>
      <c r="N21" s="15">
        <f t="shared" si="1"/>
        <v>0.41699999999999998</v>
      </c>
      <c r="O21" s="15">
        <v>1</v>
      </c>
      <c r="P21" s="15">
        <v>0</v>
      </c>
      <c r="Q21" s="15">
        <v>0</v>
      </c>
      <c r="R21" s="15">
        <v>1</v>
      </c>
      <c r="S21" s="15">
        <v>0</v>
      </c>
      <c r="T21" s="15">
        <v>0</v>
      </c>
      <c r="U21" s="15">
        <v>1</v>
      </c>
      <c r="V21" s="15">
        <v>0</v>
      </c>
      <c r="W21" s="15">
        <v>0</v>
      </c>
      <c r="X21" s="15">
        <v>242.01</v>
      </c>
      <c r="Y21" s="15"/>
      <c r="Z21" s="15" t="s">
        <v>83</v>
      </c>
      <c r="AA21" s="15" t="s">
        <v>84</v>
      </c>
      <c r="AB21" s="15"/>
      <c r="AC21" s="15">
        <v>0</v>
      </c>
      <c r="AD21" s="12"/>
      <c r="AE21" s="12"/>
    </row>
    <row r="22" spans="1:31" s="13" customFormat="1" ht="30.75" customHeight="1" x14ac:dyDescent="0.25">
      <c r="A22" s="15">
        <v>12</v>
      </c>
      <c r="B22" s="15" t="s">
        <v>3</v>
      </c>
      <c r="C22" s="15" t="s">
        <v>38</v>
      </c>
      <c r="D22" s="15" t="s">
        <v>39</v>
      </c>
      <c r="E22" s="15" t="s">
        <v>40</v>
      </c>
      <c r="F22" s="15" t="s">
        <v>85</v>
      </c>
      <c r="G22" s="15" t="s">
        <v>86</v>
      </c>
      <c r="H22" s="15" t="s">
        <v>43</v>
      </c>
      <c r="I22" s="15">
        <v>3.75</v>
      </c>
      <c r="J22" s="15" t="s">
        <v>38</v>
      </c>
      <c r="K22" s="15">
        <v>0</v>
      </c>
      <c r="L22" s="15">
        <v>0</v>
      </c>
      <c r="M22" s="15">
        <f t="shared" si="0"/>
        <v>0</v>
      </c>
      <c r="N22" s="15">
        <f t="shared" si="1"/>
        <v>3.75</v>
      </c>
      <c r="O22" s="15">
        <v>1</v>
      </c>
      <c r="P22" s="15">
        <v>0</v>
      </c>
      <c r="Q22" s="15">
        <v>0</v>
      </c>
      <c r="R22" s="15">
        <v>1</v>
      </c>
      <c r="S22" s="15">
        <v>0</v>
      </c>
      <c r="T22" s="15">
        <v>0</v>
      </c>
      <c r="U22" s="15">
        <v>1</v>
      </c>
      <c r="V22" s="15">
        <v>0</v>
      </c>
      <c r="W22" s="15">
        <v>0</v>
      </c>
      <c r="X22" s="15">
        <v>120</v>
      </c>
      <c r="Y22" s="15"/>
      <c r="Z22" s="15" t="s">
        <v>87</v>
      </c>
      <c r="AA22" s="15" t="s">
        <v>88</v>
      </c>
      <c r="AB22" s="15" t="s">
        <v>89</v>
      </c>
      <c r="AC22" s="15">
        <v>0</v>
      </c>
      <c r="AD22" s="12"/>
      <c r="AE22" s="12"/>
    </row>
    <row r="23" spans="1:31" s="13" customFormat="1" x14ac:dyDescent="0.25"/>
    <row r="24" spans="1:31" s="13" customFormat="1" x14ac:dyDescent="0.25">
      <c r="P24" s="19"/>
    </row>
    <row r="25" spans="1:31" s="13" customFormat="1" x14ac:dyDescent="0.25"/>
    <row r="26" spans="1:31" s="13" customFormat="1" x14ac:dyDescent="0.25"/>
    <row r="27" spans="1:31" s="13" customFormat="1" x14ac:dyDescent="0.25"/>
    <row r="28" spans="1:31" s="13" customFormat="1" x14ac:dyDescent="0.25"/>
    <row r="29" spans="1:31" s="13" customFormat="1" x14ac:dyDescent="0.25"/>
    <row r="30" spans="1:31" s="13" customFormat="1" x14ac:dyDescent="0.25"/>
    <row r="31" spans="1:31" s="13" customFormat="1" x14ac:dyDescent="0.25"/>
    <row r="32" spans="1:31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  <row r="686" s="13" customFormat="1" x14ac:dyDescent="0.25"/>
    <row r="687" s="13" customFormat="1" x14ac:dyDescent="0.25"/>
    <row r="688" s="13" customFormat="1" x14ac:dyDescent="0.25"/>
    <row r="689" s="13" customFormat="1" x14ac:dyDescent="0.25"/>
    <row r="690" s="13" customFormat="1" x14ac:dyDescent="0.25"/>
    <row r="691" s="13" customFormat="1" x14ac:dyDescent="0.25"/>
    <row r="692" s="13" customFormat="1" x14ac:dyDescent="0.25"/>
    <row r="693" s="13" customFormat="1" x14ac:dyDescent="0.25"/>
    <row r="694" s="13" customFormat="1" x14ac:dyDescent="0.25"/>
    <row r="695" s="13" customFormat="1" x14ac:dyDescent="0.25"/>
    <row r="696" s="13" customFormat="1" x14ac:dyDescent="0.25"/>
    <row r="697" s="13" customFormat="1" x14ac:dyDescent="0.25"/>
    <row r="698" s="13" customFormat="1" x14ac:dyDescent="0.25"/>
    <row r="699" s="13" customFormat="1" x14ac:dyDescent="0.25"/>
    <row r="700" s="13" customFormat="1" x14ac:dyDescent="0.25"/>
    <row r="701" s="13" customFormat="1" x14ac:dyDescent="0.25"/>
    <row r="702" s="13" customFormat="1" x14ac:dyDescent="0.25"/>
    <row r="703" s="13" customFormat="1" x14ac:dyDescent="0.25"/>
    <row r="704" s="13" customFormat="1" x14ac:dyDescent="0.25"/>
    <row r="705" s="13" customFormat="1" x14ac:dyDescent="0.25"/>
    <row r="706" s="13" customFormat="1" x14ac:dyDescent="0.25"/>
    <row r="707" s="13" customFormat="1" x14ac:dyDescent="0.25"/>
    <row r="708" s="13" customFormat="1" x14ac:dyDescent="0.25"/>
    <row r="709" s="13" customFormat="1" x14ac:dyDescent="0.25"/>
    <row r="710" s="13" customFormat="1" x14ac:dyDescent="0.25"/>
    <row r="711" s="13" customFormat="1" x14ac:dyDescent="0.25"/>
    <row r="712" s="13" customFormat="1" x14ac:dyDescent="0.25"/>
    <row r="713" s="13" customFormat="1" x14ac:dyDescent="0.25"/>
    <row r="714" s="13" customFormat="1" x14ac:dyDescent="0.25"/>
    <row r="715" s="13" customFormat="1" x14ac:dyDescent="0.25"/>
    <row r="716" s="13" customFormat="1" x14ac:dyDescent="0.25"/>
    <row r="717" s="13" customFormat="1" x14ac:dyDescent="0.25"/>
    <row r="718" s="13" customFormat="1" x14ac:dyDescent="0.25"/>
    <row r="719" s="13" customFormat="1" x14ac:dyDescent="0.25"/>
    <row r="720" s="13" customFormat="1" x14ac:dyDescent="0.25"/>
    <row r="721" s="13" customFormat="1" x14ac:dyDescent="0.25"/>
    <row r="722" s="13" customFormat="1" x14ac:dyDescent="0.25"/>
    <row r="723" s="13" customFormat="1" x14ac:dyDescent="0.25"/>
    <row r="724" s="13" customFormat="1" x14ac:dyDescent="0.25"/>
    <row r="725" s="13" customFormat="1" x14ac:dyDescent="0.25"/>
    <row r="726" s="13" customFormat="1" x14ac:dyDescent="0.25"/>
    <row r="727" s="13" customFormat="1" x14ac:dyDescent="0.25"/>
    <row r="728" s="13" customFormat="1" x14ac:dyDescent="0.25"/>
    <row r="729" s="13" customFormat="1" x14ac:dyDescent="0.25"/>
    <row r="730" s="13" customFormat="1" x14ac:dyDescent="0.25"/>
    <row r="731" s="13" customFormat="1" x14ac:dyDescent="0.25"/>
    <row r="732" s="13" customFormat="1" x14ac:dyDescent="0.25"/>
    <row r="733" s="13" customFormat="1" x14ac:dyDescent="0.25"/>
    <row r="734" s="13" customFormat="1" x14ac:dyDescent="0.25"/>
    <row r="735" s="13" customFormat="1" x14ac:dyDescent="0.25"/>
    <row r="736" s="13" customFormat="1" x14ac:dyDescent="0.25"/>
    <row r="737" s="13" customFormat="1" x14ac:dyDescent="0.25"/>
    <row r="738" s="13" customFormat="1" x14ac:dyDescent="0.25"/>
    <row r="739" s="13" customFormat="1" x14ac:dyDescent="0.25"/>
    <row r="740" s="13" customFormat="1" x14ac:dyDescent="0.25"/>
    <row r="741" s="13" customFormat="1" x14ac:dyDescent="0.25"/>
    <row r="742" s="13" customFormat="1" x14ac:dyDescent="0.25"/>
    <row r="743" s="13" customFormat="1" x14ac:dyDescent="0.25"/>
    <row r="744" s="13" customFormat="1" x14ac:dyDescent="0.25"/>
    <row r="745" s="13" customFormat="1" x14ac:dyDescent="0.25"/>
    <row r="746" s="13" customFormat="1" x14ac:dyDescent="0.25"/>
    <row r="747" s="13" customFormat="1" x14ac:dyDescent="0.25"/>
    <row r="748" s="13" customFormat="1" x14ac:dyDescent="0.25"/>
    <row r="749" s="13" customFormat="1" x14ac:dyDescent="0.25"/>
    <row r="750" s="13" customFormat="1" x14ac:dyDescent="0.25"/>
    <row r="751" s="13" customFormat="1" x14ac:dyDescent="0.25"/>
    <row r="752" s="13" customFormat="1" x14ac:dyDescent="0.25"/>
    <row r="753" s="13" customFormat="1" x14ac:dyDescent="0.25"/>
    <row r="754" s="13" customFormat="1" x14ac:dyDescent="0.25"/>
    <row r="755" s="13" customFormat="1" x14ac:dyDescent="0.25"/>
    <row r="756" s="13" customFormat="1" x14ac:dyDescent="0.25"/>
    <row r="757" s="13" customFormat="1" x14ac:dyDescent="0.25"/>
    <row r="758" s="13" customFormat="1" x14ac:dyDescent="0.25"/>
    <row r="759" s="13" customFormat="1" x14ac:dyDescent="0.25"/>
    <row r="760" s="13" customFormat="1" x14ac:dyDescent="0.25"/>
    <row r="761" s="13" customFormat="1" x14ac:dyDescent="0.25"/>
    <row r="762" s="13" customFormat="1" x14ac:dyDescent="0.25"/>
    <row r="763" s="13" customFormat="1" x14ac:dyDescent="0.25"/>
    <row r="764" s="13" customFormat="1" x14ac:dyDescent="0.25"/>
    <row r="765" s="13" customFormat="1" x14ac:dyDescent="0.25"/>
    <row r="766" s="13" customFormat="1" x14ac:dyDescent="0.25"/>
    <row r="767" s="13" customFormat="1" x14ac:dyDescent="0.25"/>
    <row r="768" s="13" customFormat="1" x14ac:dyDescent="0.25"/>
    <row r="769" s="13" customFormat="1" x14ac:dyDescent="0.25"/>
    <row r="770" s="13" customFormat="1" x14ac:dyDescent="0.25"/>
    <row r="771" s="13" customFormat="1" x14ac:dyDescent="0.25"/>
    <row r="772" s="13" customFormat="1" x14ac:dyDescent="0.25"/>
    <row r="773" s="13" customFormat="1" x14ac:dyDescent="0.25"/>
    <row r="774" s="13" customFormat="1" x14ac:dyDescent="0.25"/>
    <row r="775" s="13" customFormat="1" x14ac:dyDescent="0.25"/>
    <row r="776" s="13" customFormat="1" x14ac:dyDescent="0.25"/>
    <row r="777" s="13" customFormat="1" x14ac:dyDescent="0.25"/>
    <row r="778" s="13" customFormat="1" x14ac:dyDescent="0.25"/>
    <row r="779" s="13" customFormat="1" x14ac:dyDescent="0.25"/>
    <row r="780" s="13" customFormat="1" x14ac:dyDescent="0.25"/>
    <row r="781" s="13" customFormat="1" x14ac:dyDescent="0.25"/>
    <row r="782" s="13" customFormat="1" x14ac:dyDescent="0.25"/>
    <row r="783" s="13" customFormat="1" x14ac:dyDescent="0.25"/>
    <row r="784" s="13" customFormat="1" x14ac:dyDescent="0.25"/>
    <row r="785" s="13" customFormat="1" x14ac:dyDescent="0.25"/>
    <row r="786" s="13" customFormat="1" x14ac:dyDescent="0.25"/>
    <row r="787" s="13" customFormat="1" x14ac:dyDescent="0.25"/>
    <row r="788" s="13" customFormat="1" x14ac:dyDescent="0.25"/>
    <row r="789" s="13" customFormat="1" x14ac:dyDescent="0.25"/>
    <row r="790" s="13" customFormat="1" x14ac:dyDescent="0.25"/>
    <row r="791" s="13" customFormat="1" x14ac:dyDescent="0.25"/>
    <row r="792" s="13" customFormat="1" x14ac:dyDescent="0.25"/>
    <row r="793" s="13" customFormat="1" x14ac:dyDescent="0.25"/>
    <row r="794" s="13" customFormat="1" x14ac:dyDescent="0.25"/>
    <row r="795" s="13" customFormat="1" x14ac:dyDescent="0.25"/>
    <row r="796" s="13" customFormat="1" x14ac:dyDescent="0.25"/>
    <row r="797" s="13" customFormat="1" x14ac:dyDescent="0.25"/>
    <row r="798" s="13" customFormat="1" x14ac:dyDescent="0.25"/>
    <row r="799" s="13" customFormat="1" x14ac:dyDescent="0.25"/>
    <row r="800" s="13" customFormat="1" x14ac:dyDescent="0.25"/>
    <row r="801" s="13" customFormat="1" x14ac:dyDescent="0.25"/>
    <row r="802" s="13" customFormat="1" x14ac:dyDescent="0.25"/>
    <row r="803" s="13" customFormat="1" x14ac:dyDescent="0.25"/>
    <row r="804" s="13" customFormat="1" x14ac:dyDescent="0.25"/>
    <row r="805" s="13" customFormat="1" x14ac:dyDescent="0.25"/>
    <row r="806" s="13" customFormat="1" x14ac:dyDescent="0.25"/>
    <row r="807" s="13" customFormat="1" x14ac:dyDescent="0.25"/>
    <row r="808" s="13" customFormat="1" x14ac:dyDescent="0.25"/>
    <row r="809" s="13" customFormat="1" x14ac:dyDescent="0.25"/>
    <row r="810" s="13" customFormat="1" x14ac:dyDescent="0.25"/>
    <row r="811" s="13" customFormat="1" x14ac:dyDescent="0.25"/>
    <row r="812" s="13" customFormat="1" x14ac:dyDescent="0.25"/>
    <row r="813" s="13" customFormat="1" x14ac:dyDescent="0.25"/>
    <row r="814" s="13" customFormat="1" x14ac:dyDescent="0.25"/>
    <row r="815" s="13" customFormat="1" x14ac:dyDescent="0.25"/>
    <row r="816" s="13" customFormat="1" x14ac:dyDescent="0.25"/>
    <row r="817" s="13" customFormat="1" x14ac:dyDescent="0.25"/>
    <row r="818" s="13" customFormat="1" x14ac:dyDescent="0.25"/>
    <row r="819" s="13" customFormat="1" x14ac:dyDescent="0.25"/>
    <row r="820" s="13" customFormat="1" x14ac:dyDescent="0.25"/>
    <row r="821" s="13" customFormat="1" x14ac:dyDescent="0.25"/>
    <row r="822" s="13" customFormat="1" x14ac:dyDescent="0.25"/>
    <row r="823" s="13" customFormat="1" x14ac:dyDescent="0.25"/>
    <row r="824" s="13" customFormat="1" x14ac:dyDescent="0.25"/>
    <row r="825" s="13" customFormat="1" x14ac:dyDescent="0.25"/>
    <row r="826" s="13" customFormat="1" x14ac:dyDescent="0.25"/>
    <row r="827" s="13" customFormat="1" x14ac:dyDescent="0.25"/>
    <row r="828" s="13" customFormat="1" x14ac:dyDescent="0.25"/>
    <row r="829" s="13" customFormat="1" x14ac:dyDescent="0.25"/>
    <row r="830" s="13" customFormat="1" x14ac:dyDescent="0.25"/>
    <row r="831" s="13" customFormat="1" x14ac:dyDescent="0.25"/>
    <row r="832" s="13" customFormat="1" x14ac:dyDescent="0.25"/>
    <row r="833" s="13" customFormat="1" x14ac:dyDescent="0.25"/>
    <row r="834" s="13" customFormat="1" x14ac:dyDescent="0.25"/>
    <row r="835" s="13" customFormat="1" x14ac:dyDescent="0.25"/>
    <row r="836" s="13" customFormat="1" x14ac:dyDescent="0.25"/>
    <row r="837" s="13" customFormat="1" x14ac:dyDescent="0.25"/>
    <row r="838" s="13" customFormat="1" x14ac:dyDescent="0.25"/>
    <row r="839" s="13" customFormat="1" x14ac:dyDescent="0.25"/>
    <row r="840" s="13" customFormat="1" x14ac:dyDescent="0.25"/>
    <row r="841" s="13" customFormat="1" x14ac:dyDescent="0.25"/>
    <row r="842" s="13" customFormat="1" x14ac:dyDescent="0.25"/>
    <row r="843" s="13" customFormat="1" x14ac:dyDescent="0.25"/>
    <row r="844" s="13" customFormat="1" x14ac:dyDescent="0.25"/>
    <row r="845" s="13" customFormat="1" x14ac:dyDescent="0.25"/>
    <row r="846" s="13" customFormat="1" x14ac:dyDescent="0.25"/>
    <row r="847" s="13" customFormat="1" x14ac:dyDescent="0.25"/>
    <row r="848" s="13" customFormat="1" x14ac:dyDescent="0.25"/>
    <row r="849" s="13" customFormat="1" x14ac:dyDescent="0.25"/>
    <row r="850" s="13" customFormat="1" x14ac:dyDescent="0.25"/>
    <row r="851" s="13" customFormat="1" x14ac:dyDescent="0.25"/>
    <row r="852" s="13" customFormat="1" x14ac:dyDescent="0.25"/>
    <row r="853" s="13" customFormat="1" x14ac:dyDescent="0.25"/>
    <row r="854" s="13" customFormat="1" x14ac:dyDescent="0.25"/>
    <row r="855" s="13" customFormat="1" x14ac:dyDescent="0.25"/>
    <row r="856" s="13" customFormat="1" x14ac:dyDescent="0.25"/>
    <row r="857" s="13" customFormat="1" x14ac:dyDescent="0.25"/>
    <row r="858" s="13" customFormat="1" x14ac:dyDescent="0.25"/>
    <row r="859" s="13" customFormat="1" x14ac:dyDescent="0.25"/>
    <row r="860" s="13" customFormat="1" x14ac:dyDescent="0.25"/>
    <row r="861" s="13" customFormat="1" x14ac:dyDescent="0.25"/>
    <row r="862" s="13" customFormat="1" x14ac:dyDescent="0.25"/>
    <row r="863" s="13" customFormat="1" x14ac:dyDescent="0.25"/>
    <row r="864" s="13" customFormat="1" x14ac:dyDescent="0.25"/>
    <row r="865" s="13" customFormat="1" x14ac:dyDescent="0.25"/>
    <row r="866" s="13" customFormat="1" x14ac:dyDescent="0.25"/>
    <row r="867" s="13" customFormat="1" x14ac:dyDescent="0.25"/>
    <row r="868" s="13" customFormat="1" x14ac:dyDescent="0.25"/>
    <row r="869" s="13" customFormat="1" x14ac:dyDescent="0.25"/>
    <row r="870" s="13" customFormat="1" x14ac:dyDescent="0.25"/>
    <row r="871" s="13" customFormat="1" x14ac:dyDescent="0.25"/>
    <row r="872" s="13" customFormat="1" x14ac:dyDescent="0.25"/>
    <row r="873" s="13" customFormat="1" x14ac:dyDescent="0.25"/>
    <row r="874" s="13" customFormat="1" x14ac:dyDescent="0.25"/>
    <row r="875" s="13" customFormat="1" x14ac:dyDescent="0.25"/>
    <row r="876" s="13" customFormat="1" x14ac:dyDescent="0.25"/>
    <row r="877" s="13" customFormat="1" x14ac:dyDescent="0.25"/>
    <row r="878" s="13" customFormat="1" x14ac:dyDescent="0.25"/>
    <row r="879" s="13" customFormat="1" x14ac:dyDescent="0.25"/>
    <row r="880" s="13" customFormat="1" x14ac:dyDescent="0.25"/>
    <row r="881" s="13" customFormat="1" x14ac:dyDescent="0.25"/>
    <row r="882" s="13" customFormat="1" x14ac:dyDescent="0.25"/>
    <row r="883" s="13" customFormat="1" x14ac:dyDescent="0.25"/>
    <row r="884" s="13" customFormat="1" x14ac:dyDescent="0.25"/>
    <row r="885" s="13" customFormat="1" x14ac:dyDescent="0.25"/>
    <row r="886" s="13" customFormat="1" x14ac:dyDescent="0.25"/>
    <row r="887" s="13" customFormat="1" x14ac:dyDescent="0.25"/>
    <row r="888" s="13" customFormat="1" x14ac:dyDescent="0.25"/>
    <row r="889" s="13" customFormat="1" x14ac:dyDescent="0.25"/>
    <row r="890" s="13" customFormat="1" x14ac:dyDescent="0.25"/>
    <row r="891" s="13" customFormat="1" x14ac:dyDescent="0.25"/>
    <row r="892" s="13" customFormat="1" x14ac:dyDescent="0.25"/>
    <row r="893" s="13" customFormat="1" x14ac:dyDescent="0.25"/>
    <row r="894" s="13" customFormat="1" x14ac:dyDescent="0.25"/>
    <row r="895" s="13" customFormat="1" x14ac:dyDescent="0.25"/>
    <row r="896" s="13" customFormat="1" x14ac:dyDescent="0.25"/>
    <row r="897" s="13" customFormat="1" x14ac:dyDescent="0.25"/>
    <row r="898" s="13" customFormat="1" x14ac:dyDescent="0.25"/>
    <row r="899" s="13" customFormat="1" x14ac:dyDescent="0.25"/>
    <row r="900" s="13" customFormat="1" x14ac:dyDescent="0.25"/>
    <row r="901" s="13" customFormat="1" x14ac:dyDescent="0.25"/>
    <row r="902" s="13" customFormat="1" x14ac:dyDescent="0.25"/>
    <row r="903" s="13" customFormat="1" x14ac:dyDescent="0.25"/>
    <row r="904" s="13" customFormat="1" x14ac:dyDescent="0.25"/>
    <row r="905" s="13" customFormat="1" x14ac:dyDescent="0.25"/>
    <row r="906" s="13" customFormat="1" x14ac:dyDescent="0.25"/>
    <row r="907" s="13" customFormat="1" x14ac:dyDescent="0.25"/>
    <row r="908" s="13" customFormat="1" x14ac:dyDescent="0.25"/>
    <row r="909" s="13" customFormat="1" x14ac:dyDescent="0.25"/>
    <row r="910" s="13" customFormat="1" x14ac:dyDescent="0.25"/>
    <row r="911" s="13" customFormat="1" x14ac:dyDescent="0.25"/>
    <row r="912" s="13" customFormat="1" x14ac:dyDescent="0.25"/>
    <row r="913" s="13" customFormat="1" x14ac:dyDescent="0.25"/>
    <row r="914" s="13" customFormat="1" x14ac:dyDescent="0.25"/>
    <row r="915" s="13" customFormat="1" x14ac:dyDescent="0.25"/>
    <row r="916" s="13" customFormat="1" x14ac:dyDescent="0.25"/>
    <row r="917" s="13" customFormat="1" x14ac:dyDescent="0.25"/>
    <row r="918" s="13" customFormat="1" x14ac:dyDescent="0.25"/>
    <row r="919" s="13" customFormat="1" x14ac:dyDescent="0.25"/>
    <row r="920" s="13" customFormat="1" x14ac:dyDescent="0.25"/>
    <row r="921" s="13" customFormat="1" x14ac:dyDescent="0.25"/>
    <row r="922" s="13" customFormat="1" x14ac:dyDescent="0.25"/>
    <row r="923" s="13" customFormat="1" x14ac:dyDescent="0.25"/>
    <row r="924" s="13" customFormat="1" x14ac:dyDescent="0.25"/>
    <row r="925" s="13" customFormat="1" x14ac:dyDescent="0.25"/>
    <row r="926" s="13" customFormat="1" x14ac:dyDescent="0.25"/>
    <row r="927" s="13" customFormat="1" x14ac:dyDescent="0.25"/>
    <row r="928" s="13" customFormat="1" x14ac:dyDescent="0.25"/>
    <row r="929" s="13" customFormat="1" x14ac:dyDescent="0.25"/>
    <row r="930" s="13" customFormat="1" x14ac:dyDescent="0.25"/>
    <row r="931" s="13" customFormat="1" x14ac:dyDescent="0.25"/>
    <row r="932" s="13" customFormat="1" x14ac:dyDescent="0.25"/>
    <row r="933" s="13" customFormat="1" x14ac:dyDescent="0.25"/>
    <row r="934" s="13" customFormat="1" x14ac:dyDescent="0.25"/>
    <row r="935" s="13" customFormat="1" x14ac:dyDescent="0.25"/>
    <row r="936" s="13" customFormat="1" x14ac:dyDescent="0.25"/>
    <row r="937" s="13" customFormat="1" x14ac:dyDescent="0.25"/>
    <row r="938" s="13" customFormat="1" x14ac:dyDescent="0.25"/>
    <row r="939" s="13" customFormat="1" x14ac:dyDescent="0.25"/>
    <row r="940" s="13" customFormat="1" x14ac:dyDescent="0.25"/>
    <row r="941" s="13" customFormat="1" x14ac:dyDescent="0.25"/>
    <row r="942" s="13" customFormat="1" x14ac:dyDescent="0.25"/>
    <row r="943" s="13" customFormat="1" x14ac:dyDescent="0.25"/>
    <row r="944" s="13" customFormat="1" x14ac:dyDescent="0.25"/>
    <row r="945" s="13" customFormat="1" x14ac:dyDescent="0.25"/>
    <row r="946" s="13" customFormat="1" x14ac:dyDescent="0.25"/>
    <row r="947" s="13" customFormat="1" x14ac:dyDescent="0.25"/>
    <row r="948" s="13" customFormat="1" x14ac:dyDescent="0.25"/>
    <row r="949" s="13" customFormat="1" x14ac:dyDescent="0.25"/>
    <row r="950" s="13" customFormat="1" x14ac:dyDescent="0.25"/>
    <row r="951" s="13" customFormat="1" x14ac:dyDescent="0.25"/>
    <row r="952" s="13" customFormat="1" x14ac:dyDescent="0.25"/>
    <row r="953" s="13" customFormat="1" x14ac:dyDescent="0.25"/>
    <row r="954" s="13" customFormat="1" x14ac:dyDescent="0.25"/>
    <row r="955" s="13" customFormat="1" x14ac:dyDescent="0.25"/>
    <row r="956" s="13" customFormat="1" x14ac:dyDescent="0.25"/>
    <row r="957" s="13" customFormat="1" x14ac:dyDescent="0.25"/>
    <row r="958" s="13" customFormat="1" x14ac:dyDescent="0.25"/>
    <row r="959" s="13" customFormat="1" x14ac:dyDescent="0.25"/>
    <row r="960" s="13" customFormat="1" x14ac:dyDescent="0.25"/>
    <row r="961" s="13" customFormat="1" x14ac:dyDescent="0.25"/>
    <row r="962" s="13" customFormat="1" x14ac:dyDescent="0.25"/>
    <row r="963" s="13" customFormat="1" x14ac:dyDescent="0.25"/>
    <row r="964" s="13" customFormat="1" x14ac:dyDescent="0.25"/>
    <row r="965" s="13" customFormat="1" x14ac:dyDescent="0.25"/>
    <row r="966" s="13" customFormat="1" x14ac:dyDescent="0.25"/>
    <row r="967" s="13" customFormat="1" x14ac:dyDescent="0.25"/>
    <row r="968" s="13" customFormat="1" x14ac:dyDescent="0.25"/>
    <row r="969" s="13" customFormat="1" x14ac:dyDescent="0.25"/>
    <row r="970" s="13" customFormat="1" x14ac:dyDescent="0.25"/>
    <row r="971" s="13" customFormat="1" x14ac:dyDescent="0.25"/>
    <row r="972" s="13" customFormat="1" x14ac:dyDescent="0.25"/>
    <row r="973" s="13" customFormat="1" x14ac:dyDescent="0.25"/>
    <row r="974" s="13" customFormat="1" x14ac:dyDescent="0.25"/>
    <row r="975" s="13" customFormat="1" x14ac:dyDescent="0.25"/>
    <row r="976" s="13" customFormat="1" x14ac:dyDescent="0.25"/>
    <row r="977" s="13" customFormat="1" x14ac:dyDescent="0.25"/>
    <row r="978" s="13" customFormat="1" x14ac:dyDescent="0.25"/>
    <row r="979" s="13" customFormat="1" x14ac:dyDescent="0.25"/>
    <row r="980" s="13" customFormat="1" x14ac:dyDescent="0.25"/>
    <row r="981" s="13" customFormat="1" x14ac:dyDescent="0.25"/>
    <row r="982" s="13" customFormat="1" x14ac:dyDescent="0.25"/>
    <row r="983" s="13" customFormat="1" x14ac:dyDescent="0.25"/>
    <row r="984" s="13" customFormat="1" x14ac:dyDescent="0.25"/>
    <row r="985" s="13" customFormat="1" x14ac:dyDescent="0.25"/>
    <row r="986" s="13" customFormat="1" x14ac:dyDescent="0.25"/>
    <row r="987" s="13" customFormat="1" x14ac:dyDescent="0.25"/>
    <row r="988" s="13" customFormat="1" x14ac:dyDescent="0.25"/>
    <row r="989" s="13" customFormat="1" x14ac:dyDescent="0.25"/>
    <row r="990" s="13" customFormat="1" x14ac:dyDescent="0.25"/>
    <row r="991" s="13" customFormat="1" x14ac:dyDescent="0.25"/>
    <row r="992" s="13" customFormat="1" x14ac:dyDescent="0.25"/>
    <row r="993" s="13" customFormat="1" x14ac:dyDescent="0.25"/>
    <row r="994" s="13" customFormat="1" x14ac:dyDescent="0.25"/>
    <row r="995" s="13" customFormat="1" x14ac:dyDescent="0.25"/>
    <row r="996" s="13" customFormat="1" x14ac:dyDescent="0.25"/>
    <row r="997" s="13" customFormat="1" x14ac:dyDescent="0.25"/>
    <row r="998" s="13" customFormat="1" x14ac:dyDescent="0.25"/>
    <row r="999" s="13" customFormat="1" x14ac:dyDescent="0.25"/>
    <row r="1000" s="13" customForma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29">
    <mergeCell ref="A1:Q1"/>
    <mergeCell ref="A6:I6"/>
    <mergeCell ref="J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J7:J9"/>
    <mergeCell ref="K7:K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L7:L9"/>
    <mergeCell ref="O7:W7"/>
    <mergeCell ref="O8:O9"/>
    <mergeCell ref="P8:R8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90</v>
      </c>
    </row>
    <row r="3" spans="2:2" x14ac:dyDescent="0.25">
      <c r="B3" t="s">
        <v>91</v>
      </c>
    </row>
    <row r="4" spans="2:2" x14ac:dyDescent="0.25">
      <c r="B4" t="s">
        <v>92</v>
      </c>
    </row>
    <row r="5" spans="2:2" x14ac:dyDescent="0.25">
      <c r="B5" t="s">
        <v>93</v>
      </c>
    </row>
    <row r="6" spans="2:2" x14ac:dyDescent="0.25">
      <c r="B6" t="s">
        <v>94</v>
      </c>
    </row>
    <row r="7" spans="2:2" x14ac:dyDescent="0.25">
      <c r="B7" t="s">
        <v>95</v>
      </c>
    </row>
    <row r="8" spans="2:2" x14ac:dyDescent="0.25">
      <c r="B8" t="s">
        <v>96</v>
      </c>
    </row>
    <row r="9" spans="2:2" x14ac:dyDescent="0.25">
      <c r="B9" t="s">
        <v>97</v>
      </c>
    </row>
    <row r="10" spans="2:2" x14ac:dyDescent="0.25">
      <c r="B10" t="s">
        <v>98</v>
      </c>
    </row>
    <row r="11" spans="2:2" x14ac:dyDescent="0.25">
      <c r="B11" t="s">
        <v>99</v>
      </c>
    </row>
    <row r="12" spans="2:2" x14ac:dyDescent="0.25">
      <c r="B12" t="s">
        <v>100</v>
      </c>
    </row>
    <row r="13" spans="2:2" x14ac:dyDescent="0.25">
      <c r="B13" t="s">
        <v>101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Andrei</cp:lastModifiedBy>
  <cp:lastPrinted>2022-03-28T11:17:58Z</cp:lastPrinted>
  <dcterms:created xsi:type="dcterms:W3CDTF">2017-02-13T15:22:59Z</dcterms:created>
  <dcterms:modified xsi:type="dcterms:W3CDTF">2022-03-30T11:59:31Z</dcterms:modified>
  <cp:category/>
</cp:coreProperties>
</file>